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<sst xmlns="http://schemas.openxmlformats.org/spreadsheetml/2006/main" count="62" uniqueCount="56">
  <si>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Paragraf</t>
  </si>
  <si>
    <t>Položka</t>
  </si>
  <si>
    <t>úprava</t>
  </si>
  <si>
    <t>Výdaje</t>
  </si>
  <si>
    <t>schvál. rozp.</t>
  </si>
  <si>
    <t>uprav. rozp.</t>
  </si>
  <si>
    <t>Příjmy</t>
  </si>
  <si>
    <t>Daň z příjmů FO ze SVČ</t>
  </si>
  <si>
    <t>Příjmy - výdaje + - financování = 0</t>
  </si>
  <si>
    <r>
      <t xml:space="preserve">                                    </t>
    </r>
    <r>
      <rPr>
        <sz val="14"/>
        <color indexed="8"/>
        <rFont val="Times New Roman"/>
        <family val="1"/>
      </rPr>
      <t xml:space="preserve">       ROZPOČTOVÉ OPATŘENÍ 2/2016</t>
    </r>
  </si>
  <si>
    <t>odvod z loterií</t>
  </si>
  <si>
    <t>dotace od ÚP na VPP - UZ 13007 Trenz</t>
  </si>
  <si>
    <t>dotace od ÚP na VPP - UZ 104113013 Rudolecký</t>
  </si>
  <si>
    <t>dotace od ÚP na VPP - UZ 104513013 Rudolecký</t>
  </si>
  <si>
    <t>Studená voda - příjem od areálu</t>
  </si>
  <si>
    <t>Energie od obchodu</t>
  </si>
  <si>
    <t>Nájemné obchod</t>
  </si>
  <si>
    <t>příjmy za vývoz suti</t>
  </si>
  <si>
    <t>příjmy obec</t>
  </si>
  <si>
    <t>Bonusy pro zákazníka</t>
  </si>
  <si>
    <t>dar pro myslivce</t>
  </si>
  <si>
    <t>Zaměření komunikace III. Třídy</t>
  </si>
  <si>
    <t>Příspěvek MŠ - org 1006</t>
  </si>
  <si>
    <t>Příspěvek ZŠ - org 1006</t>
  </si>
  <si>
    <t>Kultury - služby</t>
  </si>
  <si>
    <t>Kultury - věcné dary</t>
  </si>
  <si>
    <t>Chladící pult obchod</t>
  </si>
  <si>
    <t>Dotační management Bio</t>
  </si>
  <si>
    <t>VPP Rudolecký</t>
  </si>
  <si>
    <t>Zeleň dohody</t>
  </si>
  <si>
    <t>SP</t>
  </si>
  <si>
    <t>ZP</t>
  </si>
  <si>
    <t>Úrazové pojištění</t>
  </si>
  <si>
    <t>ochranné pomůcky</t>
  </si>
  <si>
    <t>přidržovací rameno k nakladači</t>
  </si>
  <si>
    <t>zeleň materiál</t>
  </si>
  <si>
    <t>zeleň služby</t>
  </si>
  <si>
    <t>opravy techniky</t>
  </si>
  <si>
    <t>garáž</t>
  </si>
  <si>
    <t>darsociální služby</t>
  </si>
  <si>
    <t>refundace</t>
  </si>
  <si>
    <t>hasiči materiál - vybavení</t>
  </si>
  <si>
    <t>OÚ dohody</t>
  </si>
  <si>
    <t>OÚ el. Energie</t>
  </si>
  <si>
    <t>Přestupoková agenda org 1006</t>
  </si>
  <si>
    <t>dar pro hasiče</t>
  </si>
  <si>
    <t>opravy silnice</t>
  </si>
  <si>
    <t>rozhlas investice</t>
  </si>
  <si>
    <t>kultura materiál</t>
  </si>
  <si>
    <t>kultura pohoštění</t>
  </si>
  <si>
    <t>VO opravy</t>
  </si>
  <si>
    <t>úroky úvěr</t>
  </si>
  <si>
    <t xml:space="preserve">                  Schváleno na 16. zasedání ZO Bělov, konaného dne:  14.09.2016, </t>
  </si>
  <si>
    <t>133 000 -274 000 = -141 000</t>
  </si>
  <si>
    <t>Financování - 141 000</t>
  </si>
  <si>
    <t xml:space="preserve">                          schváleno usnesením č.   4  /   16  / 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</si>
</sst>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2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2" fontId="40" fillId="0" borderId="11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48">
      <selection activeCell="B60" sqref="B60"/>
    </sheetView>
  </sheetViews>
  <sheetFormatPr defaultColWidth="9.140625" defaultRowHeight="15"/>
  <cols>
    <col min="1" max="1" width="8.57421875" style="1" customWidth="1"/>
    <col min="2" max="2" width="7.7109375" style="1" customWidth="1"/>
    <col min="3" max="3" width="32.57421875" style="1" customWidth="1"/>
    <col min="4" max="4" width="12.00390625" style="1" customWidth="1"/>
    <col min="5" max="5" width="11.00390625" style="1" customWidth="1"/>
    <col min="6" max="6" width="12.00390625" style="1" customWidth="1"/>
    <col min="7" max="16384" width="9.140625" style="1" customWidth="1"/>
  </cols>
  <sheetData>
    <row r="1" ht="18.75">
      <c r="A1" s="1" t="s">
        <v>9</v>
      </c>
    </row>
    <row r="3" spans="1:6" ht="15">
      <c r="A3" s="3" t="s">
        <v>0</v>
      </c>
      <c r="B3" s="3" t="s">
        <v>1</v>
      </c>
      <c r="C3" s="3" t="s">
        <v>6</v>
      </c>
      <c r="D3" s="3" t="s">
        <v>4</v>
      </c>
      <c r="E3" s="3" t="s">
        <v>2</v>
      </c>
      <c r="F3" s="3" t="s">
        <v>5</v>
      </c>
    </row>
    <row r="4" spans="1:6" ht="15">
      <c r="A4" s="3"/>
      <c r="B4" s="3">
        <v>1112</v>
      </c>
      <c r="C4" s="3" t="s">
        <v>7</v>
      </c>
      <c r="D4" s="4">
        <v>20000</v>
      </c>
      <c r="E4" s="5">
        <v>5000</v>
      </c>
      <c r="F4" s="5">
        <f aca="true" t="shared" si="0" ref="F4:F15">SUM(D4)+E4</f>
        <v>25000</v>
      </c>
    </row>
    <row r="5" spans="1:6" ht="15">
      <c r="A5" s="3"/>
      <c r="B5" s="3">
        <v>1351</v>
      </c>
      <c r="C5" s="3" t="s">
        <v>10</v>
      </c>
      <c r="D5" s="4">
        <v>11000</v>
      </c>
      <c r="E5" s="5">
        <v>5000</v>
      </c>
      <c r="F5" s="5">
        <f t="shared" si="0"/>
        <v>16000</v>
      </c>
    </row>
    <row r="6" spans="1:6" ht="15">
      <c r="A6" s="3"/>
      <c r="B6" s="3">
        <v>4116</v>
      </c>
      <c r="C6" s="3" t="s">
        <v>11</v>
      </c>
      <c r="D6" s="5">
        <v>60000</v>
      </c>
      <c r="E6" s="5">
        <v>-24000</v>
      </c>
      <c r="F6" s="5">
        <f t="shared" si="0"/>
        <v>36000</v>
      </c>
    </row>
    <row r="7" spans="1:6" ht="15">
      <c r="A7" s="3"/>
      <c r="B7" s="3">
        <v>4116</v>
      </c>
      <c r="C7" s="3" t="s">
        <v>12</v>
      </c>
      <c r="D7" s="4">
        <v>0</v>
      </c>
      <c r="E7" s="5">
        <v>15000</v>
      </c>
      <c r="F7" s="5">
        <f t="shared" si="0"/>
        <v>15000</v>
      </c>
    </row>
    <row r="8" spans="1:6" ht="15">
      <c r="A8" s="3"/>
      <c r="B8" s="3">
        <v>4116</v>
      </c>
      <c r="C8" s="3" t="s">
        <v>13</v>
      </c>
      <c r="D8" s="4">
        <v>0</v>
      </c>
      <c r="E8" s="4">
        <v>70000</v>
      </c>
      <c r="F8" s="5">
        <f t="shared" si="0"/>
        <v>70000</v>
      </c>
    </row>
    <row r="9" spans="1:6" ht="15">
      <c r="A9" s="3">
        <v>3613</v>
      </c>
      <c r="B9" s="3">
        <v>2111</v>
      </c>
      <c r="C9" s="3" t="s">
        <v>14</v>
      </c>
      <c r="D9" s="4">
        <v>0</v>
      </c>
      <c r="E9" s="4">
        <v>1000</v>
      </c>
      <c r="F9" s="5">
        <f t="shared" si="0"/>
        <v>1000</v>
      </c>
    </row>
    <row r="10" spans="1:6" ht="15">
      <c r="A10" s="3">
        <v>3639</v>
      </c>
      <c r="B10" s="3">
        <v>2111</v>
      </c>
      <c r="C10" s="3" t="s">
        <v>15</v>
      </c>
      <c r="D10" s="4">
        <v>10000</v>
      </c>
      <c r="E10" s="4">
        <v>10000</v>
      </c>
      <c r="F10" s="4">
        <f t="shared" si="0"/>
        <v>20000</v>
      </c>
    </row>
    <row r="11" spans="1:6" ht="15">
      <c r="A11" s="3">
        <v>3639</v>
      </c>
      <c r="B11" s="3">
        <v>2132</v>
      </c>
      <c r="C11" s="3" t="s">
        <v>16</v>
      </c>
      <c r="D11" s="4">
        <v>1000</v>
      </c>
      <c r="E11" s="4">
        <v>2000</v>
      </c>
      <c r="F11" s="5">
        <f t="shared" si="0"/>
        <v>3000</v>
      </c>
    </row>
    <row r="12" spans="1:6" ht="15">
      <c r="A12" s="3">
        <v>3723</v>
      </c>
      <c r="B12" s="3">
        <v>2111</v>
      </c>
      <c r="C12" s="3" t="s">
        <v>17</v>
      </c>
      <c r="D12" s="4">
        <v>24000</v>
      </c>
      <c r="E12" s="4">
        <v>20000</v>
      </c>
      <c r="F12" s="5">
        <f t="shared" si="0"/>
        <v>44000</v>
      </c>
    </row>
    <row r="13" spans="1:6" ht="15">
      <c r="A13" s="3">
        <v>5512</v>
      </c>
      <c r="B13" s="3">
        <v>2321</v>
      </c>
      <c r="C13" s="3" t="s">
        <v>45</v>
      </c>
      <c r="D13" s="4">
        <v>0</v>
      </c>
      <c r="E13" s="4">
        <v>22000</v>
      </c>
      <c r="F13" s="5">
        <f t="shared" si="0"/>
        <v>22000</v>
      </c>
    </row>
    <row r="14" spans="1:6" ht="15">
      <c r="A14" s="3">
        <v>6171</v>
      </c>
      <c r="B14" s="3">
        <v>2111</v>
      </c>
      <c r="C14" s="3" t="s">
        <v>18</v>
      </c>
      <c r="D14" s="4">
        <v>0</v>
      </c>
      <c r="E14" s="4">
        <v>6000</v>
      </c>
      <c r="F14" s="5">
        <f t="shared" si="0"/>
        <v>6000</v>
      </c>
    </row>
    <row r="15" spans="1:6" ht="15">
      <c r="A15" s="3">
        <v>6310</v>
      </c>
      <c r="B15" s="3">
        <v>2111</v>
      </c>
      <c r="C15" s="3" t="s">
        <v>19</v>
      </c>
      <c r="D15" s="4">
        <v>0</v>
      </c>
      <c r="E15" s="4">
        <v>1000</v>
      </c>
      <c r="F15" s="5">
        <f t="shared" si="0"/>
        <v>1000</v>
      </c>
    </row>
    <row r="16" spans="1:6" ht="15">
      <c r="A16" s="9"/>
      <c r="B16" s="9"/>
      <c r="C16" s="9"/>
      <c r="D16" s="4">
        <f>SUM(D4:D15)</f>
        <v>126000</v>
      </c>
      <c r="E16" s="5">
        <f>SUM(E4:E15)</f>
        <v>133000</v>
      </c>
      <c r="F16" s="5">
        <f>SUM(F4:F15)</f>
        <v>259000</v>
      </c>
    </row>
    <row r="18" spans="1:6" ht="14.25" customHeight="1">
      <c r="A18" s="2" t="s">
        <v>0</v>
      </c>
      <c r="B18" s="2" t="s">
        <v>1</v>
      </c>
      <c r="C18" s="2" t="s">
        <v>3</v>
      </c>
      <c r="D18" s="2" t="s">
        <v>4</v>
      </c>
      <c r="E18" s="2" t="s">
        <v>2</v>
      </c>
      <c r="F18" s="2" t="s">
        <v>5</v>
      </c>
    </row>
    <row r="19" spans="1:6" ht="12.75" customHeight="1">
      <c r="A19" s="3">
        <v>1039</v>
      </c>
      <c r="B19" s="3">
        <v>5222</v>
      </c>
      <c r="C19" s="3" t="s">
        <v>20</v>
      </c>
      <c r="D19" s="4">
        <v>0</v>
      </c>
      <c r="E19" s="4">
        <v>5000</v>
      </c>
      <c r="F19" s="5">
        <f>SUM(D19)+E19</f>
        <v>5000</v>
      </c>
    </row>
    <row r="20" spans="1:6" ht="13.5" customHeight="1">
      <c r="A20" s="3">
        <v>2212</v>
      </c>
      <c r="B20" s="3">
        <v>6121</v>
      </c>
      <c r="C20" s="3" t="s">
        <v>21</v>
      </c>
      <c r="D20" s="4">
        <v>8000</v>
      </c>
      <c r="E20" s="5">
        <v>26000</v>
      </c>
      <c r="F20" s="5">
        <f aca="true" t="shared" si="1" ref="F20:F26">SUM(D20)+E20</f>
        <v>34000</v>
      </c>
    </row>
    <row r="21" spans="1:6" ht="14.25" customHeight="1">
      <c r="A21" s="3">
        <v>3111</v>
      </c>
      <c r="B21" s="3">
        <v>5321</v>
      </c>
      <c r="C21" s="3" t="s">
        <v>22</v>
      </c>
      <c r="D21" s="4">
        <v>0</v>
      </c>
      <c r="E21" s="5">
        <v>93000</v>
      </c>
      <c r="F21" s="5">
        <f t="shared" si="1"/>
        <v>93000</v>
      </c>
    </row>
    <row r="22" spans="1:6" ht="15">
      <c r="A22" s="3">
        <v>3113</v>
      </c>
      <c r="B22" s="3">
        <v>5321</v>
      </c>
      <c r="C22" s="3" t="s">
        <v>23</v>
      </c>
      <c r="D22" s="5">
        <v>0</v>
      </c>
      <c r="E22" s="5">
        <v>18000</v>
      </c>
      <c r="F22" s="5">
        <f t="shared" si="1"/>
        <v>18000</v>
      </c>
    </row>
    <row r="23" spans="1:6" ht="15">
      <c r="A23" s="3">
        <v>3319</v>
      </c>
      <c r="B23" s="3">
        <v>5169</v>
      </c>
      <c r="C23" s="3" t="s">
        <v>24</v>
      </c>
      <c r="D23" s="4">
        <v>5000</v>
      </c>
      <c r="E23" s="5">
        <v>3000</v>
      </c>
      <c r="F23" s="5">
        <f t="shared" si="1"/>
        <v>8000</v>
      </c>
    </row>
    <row r="24" spans="1:6" ht="15">
      <c r="A24" s="3">
        <v>3399</v>
      </c>
      <c r="B24" s="3">
        <v>5194</v>
      </c>
      <c r="C24" s="3" t="s">
        <v>25</v>
      </c>
      <c r="D24" s="4">
        <v>15000</v>
      </c>
      <c r="E24" s="4">
        <v>3000</v>
      </c>
      <c r="F24" s="5">
        <f t="shared" si="1"/>
        <v>18000</v>
      </c>
    </row>
    <row r="25" spans="1:6" ht="15">
      <c r="A25" s="3">
        <v>3639</v>
      </c>
      <c r="B25" s="3">
        <v>5137</v>
      </c>
      <c r="C25" s="3" t="s">
        <v>26</v>
      </c>
      <c r="D25" s="4">
        <v>6000</v>
      </c>
      <c r="E25" s="4">
        <v>5000</v>
      </c>
      <c r="F25" s="4">
        <f t="shared" si="1"/>
        <v>11000</v>
      </c>
    </row>
    <row r="26" spans="1:6" ht="15">
      <c r="A26" s="3">
        <v>3725</v>
      </c>
      <c r="B26" s="3">
        <v>6122</v>
      </c>
      <c r="C26" s="3" t="s">
        <v>27</v>
      </c>
      <c r="D26" s="4">
        <v>121000</v>
      </c>
      <c r="E26" s="4">
        <v>75000</v>
      </c>
      <c r="F26" s="5">
        <f t="shared" si="1"/>
        <v>196000</v>
      </c>
    </row>
    <row r="27" spans="1:6" ht="14.25" customHeight="1">
      <c r="A27" s="3">
        <v>3745</v>
      </c>
      <c r="B27" s="3">
        <v>5011</v>
      </c>
      <c r="C27" s="3" t="s">
        <v>28</v>
      </c>
      <c r="D27" s="4">
        <v>0</v>
      </c>
      <c r="E27" s="5">
        <v>78000</v>
      </c>
      <c r="F27" s="5">
        <f>SUM(D27)+E27</f>
        <v>78000</v>
      </c>
    </row>
    <row r="28" spans="1:6" ht="12.75" customHeight="1">
      <c r="A28" s="3">
        <v>3745</v>
      </c>
      <c r="B28" s="3">
        <v>5021</v>
      </c>
      <c r="C28" s="3" t="s">
        <v>29</v>
      </c>
      <c r="D28" s="4">
        <v>15000</v>
      </c>
      <c r="E28" s="5">
        <v>25000</v>
      </c>
      <c r="F28" s="5">
        <f aca="true" t="shared" si="2" ref="F28:F33">SUM(D28)+E28</f>
        <v>40000</v>
      </c>
    </row>
    <row r="29" spans="1:6" ht="15">
      <c r="A29" s="3">
        <v>3745</v>
      </c>
      <c r="B29" s="3">
        <v>5031</v>
      </c>
      <c r="C29" s="3" t="s">
        <v>30</v>
      </c>
      <c r="D29" s="4">
        <v>0</v>
      </c>
      <c r="E29" s="5">
        <v>20000</v>
      </c>
      <c r="F29" s="5">
        <f t="shared" si="2"/>
        <v>20000</v>
      </c>
    </row>
    <row r="30" spans="1:6" ht="12.75" customHeight="1">
      <c r="A30" s="3">
        <v>3745</v>
      </c>
      <c r="B30" s="3">
        <v>5167</v>
      </c>
      <c r="C30" s="3" t="s">
        <v>31</v>
      </c>
      <c r="D30" s="4">
        <v>0</v>
      </c>
      <c r="E30" s="5">
        <v>7000</v>
      </c>
      <c r="F30" s="5">
        <f t="shared" si="2"/>
        <v>7000</v>
      </c>
    </row>
    <row r="31" spans="1:6" ht="14.25" customHeight="1">
      <c r="A31" s="3">
        <v>3745</v>
      </c>
      <c r="B31" s="3">
        <v>5038</v>
      </c>
      <c r="C31" s="3" t="s">
        <v>32</v>
      </c>
      <c r="D31" s="4">
        <v>0</v>
      </c>
      <c r="E31" s="5">
        <v>1000</v>
      </c>
      <c r="F31" s="5">
        <f t="shared" si="2"/>
        <v>1000</v>
      </c>
    </row>
    <row r="32" spans="1:6" ht="14.25" customHeight="1">
      <c r="A32" s="3">
        <v>3745</v>
      </c>
      <c r="B32" s="3">
        <v>5032</v>
      </c>
      <c r="C32" s="3" t="s">
        <v>33</v>
      </c>
      <c r="D32" s="4">
        <v>0</v>
      </c>
      <c r="E32" s="5">
        <v>1000</v>
      </c>
      <c r="F32" s="5">
        <f t="shared" si="2"/>
        <v>1000</v>
      </c>
    </row>
    <row r="33" spans="1:6" ht="14.25" customHeight="1">
      <c r="A33" s="3">
        <v>3745</v>
      </c>
      <c r="B33" s="3">
        <v>5137</v>
      </c>
      <c r="C33" s="3" t="s">
        <v>34</v>
      </c>
      <c r="D33" s="4">
        <v>0</v>
      </c>
      <c r="E33" s="5">
        <v>11000</v>
      </c>
      <c r="F33" s="5">
        <f t="shared" si="2"/>
        <v>11000</v>
      </c>
    </row>
    <row r="34" spans="1:6" ht="12.75" customHeight="1">
      <c r="A34" s="3">
        <v>3745</v>
      </c>
      <c r="B34" s="3">
        <v>5139</v>
      </c>
      <c r="C34" s="3" t="s">
        <v>35</v>
      </c>
      <c r="D34" s="4">
        <v>10000</v>
      </c>
      <c r="E34" s="5">
        <v>10000</v>
      </c>
      <c r="F34" s="5">
        <f>SUM(D34)+E34</f>
        <v>20000</v>
      </c>
    </row>
    <row r="35" spans="1:6" ht="15">
      <c r="A35" s="3">
        <v>3745</v>
      </c>
      <c r="B35" s="3">
        <v>5169</v>
      </c>
      <c r="C35" s="3" t="s">
        <v>36</v>
      </c>
      <c r="D35" s="4">
        <v>14000</v>
      </c>
      <c r="E35" s="5">
        <v>16000</v>
      </c>
      <c r="F35" s="5">
        <f>SUM(D35)+E35</f>
        <v>30000</v>
      </c>
    </row>
    <row r="36" spans="1:6" ht="15">
      <c r="A36" s="3">
        <v>3745</v>
      </c>
      <c r="B36" s="3">
        <v>5171</v>
      </c>
      <c r="C36" s="3" t="s">
        <v>37</v>
      </c>
      <c r="D36" s="4">
        <v>10000</v>
      </c>
      <c r="E36" s="5">
        <v>20000</v>
      </c>
      <c r="F36" s="5">
        <f>SUM(D36)+E36</f>
        <v>30000</v>
      </c>
    </row>
    <row r="37" spans="1:6" ht="15">
      <c r="A37" s="3">
        <v>3745</v>
      </c>
      <c r="B37" s="3">
        <v>6121</v>
      </c>
      <c r="C37" s="3" t="s">
        <v>38</v>
      </c>
      <c r="D37" s="4">
        <v>200000</v>
      </c>
      <c r="E37" s="4">
        <v>60000</v>
      </c>
      <c r="F37" s="5">
        <f aca="true" t="shared" si="3" ref="F37:F50">SUM(D37)+E37</f>
        <v>260000</v>
      </c>
    </row>
    <row r="38" spans="1:6" ht="15">
      <c r="A38" s="3">
        <v>4359</v>
      </c>
      <c r="B38" s="3">
        <v>5339</v>
      </c>
      <c r="C38" s="3" t="s">
        <v>39</v>
      </c>
      <c r="D38" s="4">
        <v>0</v>
      </c>
      <c r="E38" s="4">
        <v>8000</v>
      </c>
      <c r="F38" s="5">
        <f t="shared" si="3"/>
        <v>8000</v>
      </c>
    </row>
    <row r="39" spans="1:6" ht="15">
      <c r="A39" s="3">
        <v>5512</v>
      </c>
      <c r="B39" s="3">
        <v>5019</v>
      </c>
      <c r="C39" s="3" t="s">
        <v>40</v>
      </c>
      <c r="D39" s="4">
        <v>3000</v>
      </c>
      <c r="E39" s="4">
        <v>3000</v>
      </c>
      <c r="F39" s="5">
        <f t="shared" si="3"/>
        <v>6000</v>
      </c>
    </row>
    <row r="40" spans="1:6" ht="15">
      <c r="A40" s="3">
        <v>5512</v>
      </c>
      <c r="B40" s="3">
        <v>5039</v>
      </c>
      <c r="C40" s="3" t="s">
        <v>40</v>
      </c>
      <c r="D40" s="4">
        <v>0</v>
      </c>
      <c r="E40" s="4">
        <v>2000</v>
      </c>
      <c r="F40" s="5">
        <f t="shared" si="3"/>
        <v>2000</v>
      </c>
    </row>
    <row r="41" spans="1:6" ht="15">
      <c r="A41" s="3">
        <v>5512</v>
      </c>
      <c r="B41" s="3">
        <v>5139</v>
      </c>
      <c r="C41" s="3" t="s">
        <v>41</v>
      </c>
      <c r="D41" s="4">
        <v>5000</v>
      </c>
      <c r="E41" s="4">
        <v>30000</v>
      </c>
      <c r="F41" s="5">
        <f t="shared" si="3"/>
        <v>35000</v>
      </c>
    </row>
    <row r="42" spans="1:6" ht="15">
      <c r="A42" s="3">
        <v>6171</v>
      </c>
      <c r="B42" s="3">
        <v>5021</v>
      </c>
      <c r="C42" s="3" t="s">
        <v>42</v>
      </c>
      <c r="D42" s="4">
        <v>120000</v>
      </c>
      <c r="E42" s="4">
        <v>30000</v>
      </c>
      <c r="F42" s="5">
        <f t="shared" si="3"/>
        <v>150000</v>
      </c>
    </row>
    <row r="43" spans="1:6" ht="15">
      <c r="A43" s="3">
        <v>6171</v>
      </c>
      <c r="B43" s="3">
        <v>5154</v>
      </c>
      <c r="C43" s="3" t="s">
        <v>43</v>
      </c>
      <c r="D43" s="4">
        <v>20000</v>
      </c>
      <c r="E43" s="4">
        <v>15000</v>
      </c>
      <c r="F43" s="5">
        <f t="shared" si="3"/>
        <v>35000</v>
      </c>
    </row>
    <row r="44" spans="1:6" ht="15">
      <c r="A44" s="3">
        <v>6171</v>
      </c>
      <c r="B44" s="3">
        <v>5321</v>
      </c>
      <c r="C44" s="3" t="s">
        <v>44</v>
      </c>
      <c r="D44" s="4">
        <v>0</v>
      </c>
      <c r="E44" s="4">
        <v>3000</v>
      </c>
      <c r="F44" s="5">
        <f t="shared" si="3"/>
        <v>3000</v>
      </c>
    </row>
    <row r="45" spans="1:6" ht="15">
      <c r="A45" s="3">
        <v>2212</v>
      </c>
      <c r="B45" s="3">
        <v>5171</v>
      </c>
      <c r="C45" s="3" t="s">
        <v>46</v>
      </c>
      <c r="D45" s="4">
        <v>264000</v>
      </c>
      <c r="E45" s="4">
        <v>-164000</v>
      </c>
      <c r="F45" s="5">
        <f t="shared" si="3"/>
        <v>100000</v>
      </c>
    </row>
    <row r="46" spans="1:6" ht="15">
      <c r="A46" s="3">
        <v>3341</v>
      </c>
      <c r="B46" s="3">
        <v>6121</v>
      </c>
      <c r="C46" s="3" t="s">
        <v>47</v>
      </c>
      <c r="D46" s="4">
        <v>20000</v>
      </c>
      <c r="E46" s="4">
        <v>-20000</v>
      </c>
      <c r="F46" s="4">
        <f t="shared" si="3"/>
        <v>0</v>
      </c>
    </row>
    <row r="47" spans="1:6" ht="15">
      <c r="A47" s="3">
        <v>3399</v>
      </c>
      <c r="B47" s="3">
        <v>5139</v>
      </c>
      <c r="C47" s="3" t="s">
        <v>48</v>
      </c>
      <c r="D47" s="4">
        <v>20000</v>
      </c>
      <c r="E47" s="4">
        <v>-15000</v>
      </c>
      <c r="F47" s="4">
        <f t="shared" si="3"/>
        <v>5000</v>
      </c>
    </row>
    <row r="48" spans="1:6" ht="15">
      <c r="A48" s="3">
        <v>3399</v>
      </c>
      <c r="B48" s="3">
        <v>5175</v>
      </c>
      <c r="C48" s="3" t="s">
        <v>49</v>
      </c>
      <c r="D48" s="4">
        <v>30000</v>
      </c>
      <c r="E48" s="4">
        <v>-10000</v>
      </c>
      <c r="F48" s="4">
        <f t="shared" si="3"/>
        <v>20000</v>
      </c>
    </row>
    <row r="49" spans="1:6" ht="15">
      <c r="A49" s="3">
        <v>3631</v>
      </c>
      <c r="B49" s="3">
        <v>5171</v>
      </c>
      <c r="C49" s="3" t="s">
        <v>50</v>
      </c>
      <c r="D49" s="4">
        <v>70000</v>
      </c>
      <c r="E49" s="4">
        <v>-40000</v>
      </c>
      <c r="F49" s="4">
        <f t="shared" si="3"/>
        <v>30000</v>
      </c>
    </row>
    <row r="50" spans="1:6" ht="15">
      <c r="A50" s="3">
        <v>6310</v>
      </c>
      <c r="B50" s="3">
        <v>5141</v>
      </c>
      <c r="C50" s="3" t="s">
        <v>51</v>
      </c>
      <c r="D50" s="4">
        <v>100000</v>
      </c>
      <c r="E50" s="4">
        <v>-45000</v>
      </c>
      <c r="F50" s="4">
        <f t="shared" si="3"/>
        <v>55000</v>
      </c>
    </row>
    <row r="51" spans="4:6" ht="15">
      <c r="D51" s="7">
        <f>SUM(D19:D51)</f>
        <v>1106000</v>
      </c>
      <c r="E51" s="8">
        <f>SUM(E19:E50)</f>
        <v>274000</v>
      </c>
      <c r="F51" s="8">
        <f>SUM(F19:F47)</f>
        <v>1225000</v>
      </c>
    </row>
    <row r="53" spans="1:3" ht="15">
      <c r="A53" s="6"/>
      <c r="B53" s="6"/>
      <c r="C53" s="6"/>
    </row>
    <row r="55" ht="15">
      <c r="C55" s="1" t="s">
        <v>8</v>
      </c>
    </row>
    <row r="56" ht="15">
      <c r="C56" s="1" t="s">
        <v>53</v>
      </c>
    </row>
    <row r="57" ht="15">
      <c r="C57" s="1" t="s">
        <v>54</v>
      </c>
    </row>
    <row r="59" ht="15">
      <c r="B59" s="1" t="s">
        <v>52</v>
      </c>
    </row>
    <row r="60" ht="15">
      <c r="B60" s="1" t="s">
        <v>55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Alžběta</cp:lastModifiedBy>
  <cp:lastPrinted>2016-10-12T15:17:35Z</cp:lastPrinted>
  <dcterms:created xsi:type="dcterms:W3CDTF">2011-09-14T13:30:59Z</dcterms:created>
  <dcterms:modified xsi:type="dcterms:W3CDTF">2016-10-12T15:18:43Z</dcterms:modified>
  <cp:category/>
  <cp:version/>
  <cp:contentType/>
  <cp:contentStatus/>
</cp:coreProperties>
</file>