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<sst xmlns="http://schemas.openxmlformats.org/spreadsheetml/2006/main" count="55" uniqueCount="50">
  <si>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>Paragraf</t>
  </si>
  <si>
    <t>Položka</t>
  </si>
  <si>
    <t>úprava</t>
  </si>
  <si>
    <t>Výdaje</t>
  </si>
  <si>
    <t>schvál. rozp.</t>
  </si>
  <si>
    <t>uprav. rozp.</t>
  </si>
  <si>
    <t>Příjmy</t>
  </si>
  <si>
    <t>Příjmy - výdaje + - financování = 0</t>
  </si>
  <si>
    <t>Daň z příjmů PO</t>
  </si>
  <si>
    <t>Garáž</t>
  </si>
  <si>
    <r>
      <t xml:space="preserve">                                    </t>
    </r>
    <r>
      <rPr>
        <sz val="14"/>
        <color indexed="8"/>
        <rFont val="Times New Roman"/>
        <family val="1"/>
      </rPr>
      <t xml:space="preserve">       ROZPOČTOVÉ OPATŘENÍ 4/2016</t>
    </r>
  </si>
  <si>
    <t>Daň z příjmů FO ze ZČ</t>
  </si>
  <si>
    <t>Daň z příjmů FO ze SVČ</t>
  </si>
  <si>
    <t>Srážková daň</t>
  </si>
  <si>
    <t>DPH</t>
  </si>
  <si>
    <t>Daň z nemovitosti</t>
  </si>
  <si>
    <t>Pachtovné</t>
  </si>
  <si>
    <t>Obchod zálohy el. Energie</t>
  </si>
  <si>
    <t>Dopravní obslužnost Bělov - Otrokovice</t>
  </si>
  <si>
    <t>Rozbory odpady, kanalizace</t>
  </si>
  <si>
    <t>Stavba kanalizace</t>
  </si>
  <si>
    <t>Materiál - knihovna</t>
  </si>
  <si>
    <t>Odměna vedení knihovny</t>
  </si>
  <si>
    <t>Kultura - služby</t>
  </si>
  <si>
    <t>Kultura - pohoštění</t>
  </si>
  <si>
    <t>Kultura - věcné dary</t>
  </si>
  <si>
    <t>Proj. Dokumentace - dětské hřiště</t>
  </si>
  <si>
    <t>VO - el. Energie</t>
  </si>
  <si>
    <t>Obchod - plyn</t>
  </si>
  <si>
    <t>Obchod - el. Energie</t>
  </si>
  <si>
    <t>Kontejner na plast</t>
  </si>
  <si>
    <t>Uložení Kamenolom Žlutava</t>
  </si>
  <si>
    <t>Místo pro kontejnery u HZ</t>
  </si>
  <si>
    <t>Ochranné pomůcky</t>
  </si>
  <si>
    <t>Pojistky majetku</t>
  </si>
  <si>
    <t>Opravy traktůrek, sekačky, …</t>
  </si>
  <si>
    <t>Trenz - mzda</t>
  </si>
  <si>
    <t>HZ - revize kotle atd.</t>
  </si>
  <si>
    <t>HZ oprava auta</t>
  </si>
  <si>
    <t>HZB Kroměříž - příspěvěk</t>
  </si>
  <si>
    <t>Odměny ZO</t>
  </si>
  <si>
    <t>OÚ - materiál</t>
  </si>
  <si>
    <t>OÚ - služby</t>
  </si>
  <si>
    <t>OÚ - věcné dary</t>
  </si>
  <si>
    <t>Vedení a spravování úvěrového účtu</t>
  </si>
  <si>
    <t>OÚ - opravy a udržování</t>
  </si>
  <si>
    <t>556 000 - 387 000 = 169 000</t>
  </si>
  <si>
    <t xml:space="preserve">                  Schváleno na 18. zasedání ZO Bělov, konaného dne:  21.12.2016, </t>
  </si>
  <si>
    <t>Financování -169 000</t>
  </si>
  <si>
    <t xml:space="preserve">                          schváleno usnesením č.   4  /  18   / 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</si>
</sst>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2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4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37">
      <selection activeCell="J17" sqref="J17"/>
    </sheetView>
  </sheetViews>
  <sheetFormatPr defaultColWidth="9.140625" defaultRowHeight="15"/>
  <cols>
    <col min="1" max="1" width="8.57421875" style="1" customWidth="1"/>
    <col min="2" max="2" width="7.7109375" style="1" customWidth="1"/>
    <col min="3" max="3" width="32.57421875" style="1" customWidth="1"/>
    <col min="4" max="4" width="12.00390625" style="1" customWidth="1"/>
    <col min="5" max="5" width="11.00390625" style="1" customWidth="1"/>
    <col min="6" max="6" width="12.00390625" style="1" customWidth="1"/>
    <col min="7" max="16384" width="9.140625" style="1" customWidth="1"/>
  </cols>
  <sheetData>
    <row r="1" ht="18.75">
      <c r="A1" s="1" t="s">
        <v>10</v>
      </c>
    </row>
    <row r="3" spans="1:6" ht="15">
      <c r="A3" s="3" t="s">
        <v>0</v>
      </c>
      <c r="B3" s="3" t="s">
        <v>1</v>
      </c>
      <c r="C3" s="3" t="s">
        <v>6</v>
      </c>
      <c r="D3" s="3" t="s">
        <v>4</v>
      </c>
      <c r="E3" s="3" t="s">
        <v>2</v>
      </c>
      <c r="F3" s="3" t="s">
        <v>5</v>
      </c>
    </row>
    <row r="4" spans="1:6" ht="15">
      <c r="A4" s="3"/>
      <c r="B4" s="3">
        <v>1111</v>
      </c>
      <c r="C4" s="3" t="s">
        <v>11</v>
      </c>
      <c r="D4" s="4">
        <v>595000</v>
      </c>
      <c r="E4" s="5">
        <v>105000</v>
      </c>
      <c r="F4" s="5">
        <f>SUM(D4)+E4</f>
        <v>700000</v>
      </c>
    </row>
    <row r="5" spans="1:6" ht="15">
      <c r="A5" s="3"/>
      <c r="B5" s="3">
        <v>1112</v>
      </c>
      <c r="C5" s="3" t="s">
        <v>12</v>
      </c>
      <c r="D5" s="4">
        <v>25000</v>
      </c>
      <c r="E5" s="5">
        <v>18000</v>
      </c>
      <c r="F5" s="5">
        <f>SUM(D5)+E5</f>
        <v>43000</v>
      </c>
    </row>
    <row r="6" spans="1:6" ht="15">
      <c r="A6" s="3"/>
      <c r="B6" s="3">
        <v>1113</v>
      </c>
      <c r="C6" s="3" t="s">
        <v>13</v>
      </c>
      <c r="D6" s="4">
        <v>67000</v>
      </c>
      <c r="E6" s="5">
        <v>10000</v>
      </c>
      <c r="F6" s="5">
        <f>SUM(D6)+E6</f>
        <v>77000</v>
      </c>
    </row>
    <row r="7" spans="1:6" ht="15">
      <c r="A7" s="3"/>
      <c r="B7" s="3">
        <v>1121</v>
      </c>
      <c r="C7" s="3" t="s">
        <v>8</v>
      </c>
      <c r="D7" s="4">
        <v>640000</v>
      </c>
      <c r="E7" s="4">
        <v>135000</v>
      </c>
      <c r="F7" s="5">
        <f>SUM(D7)+E7</f>
        <v>775000</v>
      </c>
    </row>
    <row r="8" spans="1:6" ht="15">
      <c r="A8" s="3"/>
      <c r="B8" s="3">
        <v>1211</v>
      </c>
      <c r="C8" s="3" t="s">
        <v>14</v>
      </c>
      <c r="D8" s="4">
        <v>1205000</v>
      </c>
      <c r="E8" s="4">
        <v>215000</v>
      </c>
      <c r="F8" s="5">
        <f>SUM(D8)+E8</f>
        <v>1420000</v>
      </c>
    </row>
    <row r="9" spans="1:6" ht="15">
      <c r="A9" s="3"/>
      <c r="B9" s="3">
        <v>1511</v>
      </c>
      <c r="C9" s="3" t="s">
        <v>15</v>
      </c>
      <c r="D9" s="4">
        <v>250000</v>
      </c>
      <c r="E9" s="4">
        <v>45000</v>
      </c>
      <c r="F9" s="5">
        <f>SUM(D9)+E9</f>
        <v>295000</v>
      </c>
    </row>
    <row r="10" spans="1:6" ht="14.25" customHeight="1">
      <c r="A10" s="3">
        <v>1012</v>
      </c>
      <c r="B10" s="3">
        <v>2131</v>
      </c>
      <c r="C10" s="3" t="s">
        <v>16</v>
      </c>
      <c r="D10" s="4">
        <v>0</v>
      </c>
      <c r="E10" s="4">
        <v>3000</v>
      </c>
      <c r="F10" s="5">
        <f>SUM(D10)+E10</f>
        <v>3000</v>
      </c>
    </row>
    <row r="11" spans="1:6" ht="12.75" customHeight="1">
      <c r="A11" s="3">
        <v>3639</v>
      </c>
      <c r="B11" s="3">
        <v>2111</v>
      </c>
      <c r="C11" s="3" t="s">
        <v>17</v>
      </c>
      <c r="D11" s="4">
        <v>20000</v>
      </c>
      <c r="E11" s="4">
        <v>25000</v>
      </c>
      <c r="F11" s="5">
        <f>SUM(D11)+E11</f>
        <v>45000</v>
      </c>
    </row>
    <row r="12" spans="1:6" ht="15">
      <c r="A12" s="8"/>
      <c r="B12" s="8"/>
      <c r="C12" s="8"/>
      <c r="D12" s="6">
        <f>SUM(D4:D11)</f>
        <v>2802000</v>
      </c>
      <c r="E12" s="7">
        <f>SUM(E4:E11)</f>
        <v>556000</v>
      </c>
      <c r="F12" s="7">
        <f>SUM(F4:F11)</f>
        <v>3358000</v>
      </c>
    </row>
    <row r="15" spans="1:6" ht="15">
      <c r="A15" s="2" t="s">
        <v>0</v>
      </c>
      <c r="B15" s="2" t="s">
        <v>1</v>
      </c>
      <c r="C15" s="2" t="s">
        <v>3</v>
      </c>
      <c r="D15" s="2" t="s">
        <v>4</v>
      </c>
      <c r="E15" s="2" t="s">
        <v>2</v>
      </c>
      <c r="F15" s="2" t="s">
        <v>5</v>
      </c>
    </row>
    <row r="16" spans="1:6" ht="15">
      <c r="A16" s="3">
        <v>2221</v>
      </c>
      <c r="B16" s="3">
        <v>5193</v>
      </c>
      <c r="C16" s="3" t="s">
        <v>18</v>
      </c>
      <c r="D16" s="4">
        <v>170000</v>
      </c>
      <c r="E16" s="4">
        <v>4000</v>
      </c>
      <c r="F16" s="5">
        <f>SUM(D16)+E16</f>
        <v>174000</v>
      </c>
    </row>
    <row r="17" spans="1:6" ht="14.25" customHeight="1">
      <c r="A17" s="3">
        <v>2321</v>
      </c>
      <c r="B17" s="3">
        <v>5169</v>
      </c>
      <c r="C17" s="3" t="s">
        <v>19</v>
      </c>
      <c r="D17" s="4">
        <v>10000</v>
      </c>
      <c r="E17" s="5">
        <v>1000</v>
      </c>
      <c r="F17" s="5">
        <f aca="true" t="shared" si="0" ref="F17:F23">SUM(D17)+E17</f>
        <v>11000</v>
      </c>
    </row>
    <row r="18" spans="1:6" ht="12.75" customHeight="1">
      <c r="A18" s="3">
        <v>2321</v>
      </c>
      <c r="B18" s="3">
        <v>6121</v>
      </c>
      <c r="C18" s="3" t="s">
        <v>20</v>
      </c>
      <c r="D18" s="4">
        <v>170000</v>
      </c>
      <c r="E18" s="5">
        <v>13000</v>
      </c>
      <c r="F18" s="5">
        <f t="shared" si="0"/>
        <v>183000</v>
      </c>
    </row>
    <row r="19" spans="1:6" ht="15">
      <c r="A19" s="3">
        <v>3314</v>
      </c>
      <c r="B19" s="3">
        <v>5139</v>
      </c>
      <c r="C19" s="3" t="s">
        <v>21</v>
      </c>
      <c r="D19" s="5">
        <v>1000</v>
      </c>
      <c r="E19" s="5">
        <v>1000</v>
      </c>
      <c r="F19" s="5">
        <f t="shared" si="0"/>
        <v>2000</v>
      </c>
    </row>
    <row r="20" spans="1:6" ht="12.75" customHeight="1">
      <c r="A20" s="3">
        <v>3319</v>
      </c>
      <c r="B20" s="3">
        <v>5021</v>
      </c>
      <c r="C20" s="3" t="s">
        <v>22</v>
      </c>
      <c r="D20" s="4">
        <v>0</v>
      </c>
      <c r="E20" s="5">
        <v>6000</v>
      </c>
      <c r="F20" s="5">
        <f t="shared" si="0"/>
        <v>6000</v>
      </c>
    </row>
    <row r="21" spans="1:6" ht="14.25" customHeight="1">
      <c r="A21" s="3">
        <v>3319</v>
      </c>
      <c r="B21" s="3">
        <v>5169</v>
      </c>
      <c r="C21" s="3" t="s">
        <v>23</v>
      </c>
      <c r="D21" s="4">
        <v>8000</v>
      </c>
      <c r="E21" s="4">
        <v>7000</v>
      </c>
      <c r="F21" s="5">
        <f t="shared" si="0"/>
        <v>15000</v>
      </c>
    </row>
    <row r="22" spans="1:6" ht="14.25" customHeight="1">
      <c r="A22" s="3">
        <v>3319</v>
      </c>
      <c r="B22" s="3">
        <v>5175</v>
      </c>
      <c r="C22" s="3" t="s">
        <v>24</v>
      </c>
      <c r="D22" s="4">
        <v>15000</v>
      </c>
      <c r="E22" s="4">
        <v>8000</v>
      </c>
      <c r="F22" s="4">
        <f t="shared" si="0"/>
        <v>23000</v>
      </c>
    </row>
    <row r="23" spans="1:6" ht="14.25" customHeight="1">
      <c r="A23" s="3">
        <v>3399</v>
      </c>
      <c r="B23" s="3">
        <v>5194</v>
      </c>
      <c r="C23" s="3" t="s">
        <v>25</v>
      </c>
      <c r="D23" s="4">
        <v>18000</v>
      </c>
      <c r="E23" s="4">
        <v>3000</v>
      </c>
      <c r="F23" s="5">
        <f t="shared" si="0"/>
        <v>21000</v>
      </c>
    </row>
    <row r="24" spans="1:6" ht="12.75" customHeight="1">
      <c r="A24" s="3">
        <v>3421</v>
      </c>
      <c r="B24" s="3">
        <v>6121</v>
      </c>
      <c r="C24" s="3" t="s">
        <v>26</v>
      </c>
      <c r="D24" s="4">
        <v>0</v>
      </c>
      <c r="E24" s="5">
        <v>8000</v>
      </c>
      <c r="F24" s="5">
        <f>SUM(D24)+E24</f>
        <v>8000</v>
      </c>
    </row>
    <row r="25" spans="1:6" ht="15">
      <c r="A25" s="3">
        <v>3631</v>
      </c>
      <c r="B25" s="3">
        <v>5154</v>
      </c>
      <c r="C25" s="3" t="s">
        <v>27</v>
      </c>
      <c r="D25" s="4">
        <v>50000</v>
      </c>
      <c r="E25" s="5">
        <v>9000</v>
      </c>
      <c r="F25" s="5">
        <f aca="true" t="shared" si="1" ref="F25:F31">SUM(D25)+E25</f>
        <v>59000</v>
      </c>
    </row>
    <row r="26" spans="1:6" ht="15">
      <c r="A26" s="3">
        <v>3639</v>
      </c>
      <c r="B26" s="3">
        <v>5153</v>
      </c>
      <c r="C26" s="3" t="s">
        <v>28</v>
      </c>
      <c r="D26" s="4">
        <v>19000</v>
      </c>
      <c r="E26" s="5">
        <v>3000</v>
      </c>
      <c r="F26" s="5">
        <f t="shared" si="1"/>
        <v>22000</v>
      </c>
    </row>
    <row r="27" spans="1:6" ht="15">
      <c r="A27" s="3">
        <v>3639</v>
      </c>
      <c r="B27" s="3">
        <v>5154</v>
      </c>
      <c r="C27" s="3" t="s">
        <v>29</v>
      </c>
      <c r="D27" s="4">
        <v>19000</v>
      </c>
      <c r="E27" s="5">
        <v>22000</v>
      </c>
      <c r="F27" s="5">
        <f t="shared" si="1"/>
        <v>41000</v>
      </c>
    </row>
    <row r="28" spans="1:6" ht="15">
      <c r="A28" s="3">
        <v>3723</v>
      </c>
      <c r="B28" s="3">
        <v>5137</v>
      </c>
      <c r="C28" s="3" t="s">
        <v>30</v>
      </c>
      <c r="D28" s="4">
        <v>0</v>
      </c>
      <c r="E28" s="5">
        <v>8000</v>
      </c>
      <c r="F28" s="5">
        <f t="shared" si="1"/>
        <v>8000</v>
      </c>
    </row>
    <row r="29" spans="1:6" ht="15">
      <c r="A29" s="3">
        <v>3723</v>
      </c>
      <c r="B29" s="3">
        <v>5169</v>
      </c>
      <c r="C29" s="3" t="s">
        <v>31</v>
      </c>
      <c r="D29" s="4">
        <v>55000</v>
      </c>
      <c r="E29" s="5">
        <v>28000</v>
      </c>
      <c r="F29" s="5">
        <f t="shared" si="1"/>
        <v>83000</v>
      </c>
    </row>
    <row r="30" spans="1:6" ht="15">
      <c r="A30" s="3">
        <v>3723</v>
      </c>
      <c r="B30" s="3">
        <v>6121</v>
      </c>
      <c r="C30" s="3" t="s">
        <v>32</v>
      </c>
      <c r="D30" s="4">
        <v>6000</v>
      </c>
      <c r="E30" s="5">
        <v>56000</v>
      </c>
      <c r="F30" s="5">
        <f t="shared" si="1"/>
        <v>62000</v>
      </c>
    </row>
    <row r="31" spans="1:6" ht="15">
      <c r="A31" s="3">
        <v>3745</v>
      </c>
      <c r="B31" s="3">
        <v>5132</v>
      </c>
      <c r="C31" s="3" t="s">
        <v>33</v>
      </c>
      <c r="D31" s="4">
        <v>0</v>
      </c>
      <c r="E31" s="5">
        <v>4000</v>
      </c>
      <c r="F31" s="5">
        <f t="shared" si="1"/>
        <v>4000</v>
      </c>
    </row>
    <row r="32" spans="1:6" ht="15">
      <c r="A32" s="3">
        <v>3745</v>
      </c>
      <c r="B32" s="3">
        <v>5163</v>
      </c>
      <c r="C32" s="3" t="s">
        <v>34</v>
      </c>
      <c r="D32" s="4">
        <v>1000</v>
      </c>
      <c r="E32" s="5">
        <v>5000</v>
      </c>
      <c r="F32" s="5">
        <f aca="true" t="shared" si="2" ref="F32:F44">SUM(D32)+E32</f>
        <v>6000</v>
      </c>
    </row>
    <row r="33" spans="1:6" ht="15">
      <c r="A33" s="3">
        <v>3745</v>
      </c>
      <c r="B33" s="3">
        <v>5171</v>
      </c>
      <c r="C33" s="3" t="s">
        <v>35</v>
      </c>
      <c r="D33" s="4">
        <v>32000</v>
      </c>
      <c r="E33" s="5">
        <v>2000</v>
      </c>
      <c r="F33" s="5">
        <f t="shared" si="2"/>
        <v>34000</v>
      </c>
    </row>
    <row r="34" spans="1:6" ht="15">
      <c r="A34" s="3">
        <v>3745</v>
      </c>
      <c r="B34" s="3">
        <v>6121</v>
      </c>
      <c r="C34" s="3" t="s">
        <v>9</v>
      </c>
      <c r="D34" s="4">
        <v>270000</v>
      </c>
      <c r="E34" s="5">
        <v>138000</v>
      </c>
      <c r="F34" s="5">
        <f t="shared" si="2"/>
        <v>408000</v>
      </c>
    </row>
    <row r="35" spans="1:6" ht="15">
      <c r="A35" s="3">
        <v>4225</v>
      </c>
      <c r="B35" s="3">
        <v>5011</v>
      </c>
      <c r="C35" s="3" t="s">
        <v>36</v>
      </c>
      <c r="D35" s="4">
        <v>165000</v>
      </c>
      <c r="E35" s="5">
        <v>5000</v>
      </c>
      <c r="F35" s="5">
        <f t="shared" si="2"/>
        <v>170000</v>
      </c>
    </row>
    <row r="36" spans="1:6" ht="15">
      <c r="A36" s="3">
        <v>5512</v>
      </c>
      <c r="B36" s="3">
        <v>5169</v>
      </c>
      <c r="C36" s="3" t="s">
        <v>37</v>
      </c>
      <c r="D36" s="4">
        <v>2000</v>
      </c>
      <c r="E36" s="5">
        <v>3000</v>
      </c>
      <c r="F36" s="5">
        <f t="shared" si="2"/>
        <v>5000</v>
      </c>
    </row>
    <row r="37" spans="1:6" ht="15">
      <c r="A37" s="3">
        <v>5512</v>
      </c>
      <c r="B37" s="3">
        <v>5171</v>
      </c>
      <c r="C37" s="3" t="s">
        <v>38</v>
      </c>
      <c r="D37" s="4">
        <v>10000</v>
      </c>
      <c r="E37" s="5">
        <v>22000</v>
      </c>
      <c r="F37" s="5">
        <f t="shared" si="2"/>
        <v>32000</v>
      </c>
    </row>
    <row r="38" spans="1:6" ht="15">
      <c r="A38" s="3">
        <v>5512</v>
      </c>
      <c r="B38" s="3">
        <v>5222</v>
      </c>
      <c r="C38" s="3" t="s">
        <v>39</v>
      </c>
      <c r="D38" s="4">
        <v>0</v>
      </c>
      <c r="E38" s="5">
        <v>1000</v>
      </c>
      <c r="F38" s="5">
        <f t="shared" si="2"/>
        <v>1000</v>
      </c>
    </row>
    <row r="39" spans="1:6" ht="15">
      <c r="A39" s="3">
        <v>6112</v>
      </c>
      <c r="B39" s="3">
        <v>5023</v>
      </c>
      <c r="C39" s="3" t="s">
        <v>40</v>
      </c>
      <c r="D39" s="4">
        <v>245000</v>
      </c>
      <c r="E39" s="5">
        <v>2000</v>
      </c>
      <c r="F39" s="5">
        <f t="shared" si="2"/>
        <v>247000</v>
      </c>
    </row>
    <row r="40" spans="1:6" ht="15">
      <c r="A40" s="3">
        <v>6171</v>
      </c>
      <c r="B40" s="3">
        <v>5139</v>
      </c>
      <c r="C40" s="3" t="s">
        <v>41</v>
      </c>
      <c r="D40" s="4">
        <v>55000</v>
      </c>
      <c r="E40" s="5">
        <v>6000</v>
      </c>
      <c r="F40" s="5">
        <f t="shared" si="2"/>
        <v>61000</v>
      </c>
    </row>
    <row r="41" spans="1:6" ht="15">
      <c r="A41" s="3">
        <v>6171</v>
      </c>
      <c r="B41" s="3">
        <v>5169</v>
      </c>
      <c r="C41" s="3" t="s">
        <v>42</v>
      </c>
      <c r="D41" s="4">
        <v>130000</v>
      </c>
      <c r="E41" s="5">
        <v>10000</v>
      </c>
      <c r="F41" s="5">
        <f>SUM(D41)+E41</f>
        <v>140000</v>
      </c>
    </row>
    <row r="42" spans="1:6" ht="15">
      <c r="A42" s="8">
        <v>6171</v>
      </c>
      <c r="B42" s="8">
        <v>5171</v>
      </c>
      <c r="C42" s="3" t="s">
        <v>45</v>
      </c>
      <c r="D42" s="4">
        <v>60000</v>
      </c>
      <c r="E42" s="5">
        <v>3000</v>
      </c>
      <c r="F42" s="5">
        <f>SUM(D42)+E42</f>
        <v>63000</v>
      </c>
    </row>
    <row r="43" spans="1:6" ht="15">
      <c r="A43" s="3">
        <v>6171</v>
      </c>
      <c r="B43" s="3">
        <v>5194</v>
      </c>
      <c r="C43" s="3" t="s">
        <v>43</v>
      </c>
      <c r="D43" s="4">
        <v>0</v>
      </c>
      <c r="E43" s="5">
        <v>6000</v>
      </c>
      <c r="F43" s="5">
        <f t="shared" si="2"/>
        <v>6000</v>
      </c>
    </row>
    <row r="44" spans="1:6" ht="15">
      <c r="A44" s="3">
        <v>6310</v>
      </c>
      <c r="B44" s="3">
        <v>5163</v>
      </c>
      <c r="C44" s="3" t="s">
        <v>44</v>
      </c>
      <c r="D44" s="4">
        <v>10000</v>
      </c>
      <c r="E44" s="5">
        <v>3000</v>
      </c>
      <c r="F44" s="5">
        <f t="shared" si="2"/>
        <v>13000</v>
      </c>
    </row>
    <row r="45" spans="1:6" ht="15">
      <c r="A45" s="8"/>
      <c r="B45" s="8"/>
      <c r="C45" s="8"/>
      <c r="D45" s="6">
        <f>SUM(D16:D44)</f>
        <v>1521000</v>
      </c>
      <c r="E45" s="7">
        <f>SUM(E16:E44)</f>
        <v>387000</v>
      </c>
      <c r="F45" s="7">
        <f>SUM(F16:F44)</f>
        <v>1908000</v>
      </c>
    </row>
    <row r="48" ht="15">
      <c r="C48" s="1" t="s">
        <v>7</v>
      </c>
    </row>
    <row r="49" ht="15">
      <c r="C49" s="1" t="s">
        <v>46</v>
      </c>
    </row>
    <row r="50" ht="15">
      <c r="C50" s="1" t="s">
        <v>48</v>
      </c>
    </row>
    <row r="52" ht="15">
      <c r="B52" s="1" t="s">
        <v>47</v>
      </c>
    </row>
    <row r="53" ht="15">
      <c r="B53" s="1" t="s">
        <v>49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>Alžběta</cp:lastModifiedBy>
  <cp:lastPrinted>2017-01-16T15:00:03Z</cp:lastPrinted>
  <dcterms:created xsi:type="dcterms:W3CDTF">2011-09-14T13:30:59Z</dcterms:created>
  <dcterms:modified xsi:type="dcterms:W3CDTF">2017-01-16T15:06:28Z</dcterms:modified>
  <cp:category/>
  <cp:version/>
  <cp:contentType/>
  <cp:contentStatus/>
</cp:coreProperties>
</file>